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rf\Dropbox\Emmeli\Ekonomi\Budget 2024\"/>
    </mc:Choice>
  </mc:AlternateContent>
  <xr:revisionPtr revIDLastSave="0" documentId="8_{146DF695-2055-42EA-8EDC-31331862A0B8}" xr6:coauthVersionLast="47" xr6:coauthVersionMax="47" xr10:uidLastSave="{00000000-0000-0000-0000-000000000000}"/>
  <bookViews>
    <workbookView xWindow="7455" yWindow="1095" windowWidth="16410" windowHeight="11295" xr2:uid="{9A3F9199-64DB-45E6-B062-946A8D8AB9C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17" i="1"/>
  <c r="B36" i="1" l="1"/>
</calcChain>
</file>

<file path=xl/sharedStrings.xml><?xml version="1.0" encoding="utf-8"?>
<sst xmlns="http://schemas.openxmlformats.org/spreadsheetml/2006/main" count="28" uniqueCount="28">
  <si>
    <t>Södra Umeå Ryttarförening Budgetförslag 2024</t>
  </si>
  <si>
    <t>894002-8155</t>
  </si>
  <si>
    <t>Räkenskapsår: 2024-01-01 till 2024-12-31</t>
  </si>
  <si>
    <t>Dokumentansvarig: Emmeli Hellgren</t>
  </si>
  <si>
    <t>Budget 2024</t>
  </si>
  <si>
    <t>RÖRELSENS INTÄKTER</t>
  </si>
  <si>
    <t>Terminsavgifter</t>
  </si>
  <si>
    <t>Aktiviteter RS US</t>
  </si>
  <si>
    <t>Tävlingsintäkter</t>
  </si>
  <si>
    <t>Provisionsförsäljning</t>
  </si>
  <si>
    <t>Sponsorintäkter</t>
  </si>
  <si>
    <t>Medlemsavgifter och bidrag</t>
  </si>
  <si>
    <t>Övriga rörelseintäkter</t>
  </si>
  <si>
    <t>SUMMA RÖRELSENS INTÄKTER</t>
  </si>
  <si>
    <t>RÖRELSENS KOSTNADER</t>
  </si>
  <si>
    <t>Kostnader för aktiviteter</t>
  </si>
  <si>
    <t>Tävlingskostnader</t>
  </si>
  <si>
    <t>Hästkostnader</t>
  </si>
  <si>
    <t>Externa kostnader</t>
  </si>
  <si>
    <t>Anläggningskostnader</t>
  </si>
  <si>
    <t>Försäkringar (häst o anläggning)</t>
  </si>
  <si>
    <t>Förbrukningskostnader</t>
  </si>
  <si>
    <t>Fordonskostnader</t>
  </si>
  <si>
    <t>Övriga kostnader</t>
  </si>
  <si>
    <t>Personalkostnader</t>
  </si>
  <si>
    <t>SUMMA RÖRELSENS KOSTNADER (Ej avskrivningar)</t>
  </si>
  <si>
    <t>Avskrivningar</t>
  </si>
  <si>
    <t>BERÄKNAT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</si>
</sst>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3" fontId="0" fillId="0" borderId="0" xfId="0" applyNumberFormat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9437-D899-40E6-A41F-4D79AF91A445}">
  <dimension ref="A1:B36"/>
  <sheetViews>
    <sheetView tabSelected="1" topLeftCell="A30" workbookViewId="0">
      <selection activeCell="B30" sqref="B30"/>
    </sheetView>
  </sheetViews>
  <sheetFormatPr defaultRowHeight="15" x14ac:dyDescent="0.25"/>
  <cols>
    <col min="1" max="1" width="30.7109375" customWidth="1"/>
    <col min="2" max="2" width="24.42578125" customWidth="1"/>
  </cols>
  <sheetData>
    <row r="1" spans="1:2" ht="20.25" x14ac:dyDescent="0.3">
      <c r="A1" s="1" t="s">
        <v>0</v>
      </c>
      <c r="B1" s="2"/>
    </row>
    <row r="2" spans="1:2" x14ac:dyDescent="0.25">
      <c r="A2" s="3" t="s">
        <v>1</v>
      </c>
      <c r="B2" s="2"/>
    </row>
    <row r="3" spans="1:2" x14ac:dyDescent="0.25">
      <c r="A3" s="3" t="s">
        <v>2</v>
      </c>
      <c r="B3" s="2"/>
    </row>
    <row r="4" spans="1:2" x14ac:dyDescent="0.25">
      <c r="A4" s="3" t="s">
        <v>3</v>
      </c>
      <c r="B4" s="2"/>
    </row>
    <row r="5" spans="1:2" x14ac:dyDescent="0.25">
      <c r="A5" s="3"/>
      <c r="B5" s="2" t="s">
        <v>4</v>
      </c>
    </row>
    <row r="6" spans="1:2" x14ac:dyDescent="0.25">
      <c r="A6" s="3"/>
      <c r="B6" s="2"/>
    </row>
    <row r="7" spans="1:2" x14ac:dyDescent="0.25">
      <c r="A7" s="4" t="s">
        <v>5</v>
      </c>
      <c r="B7" s="5"/>
    </row>
    <row r="8" spans="1:2" x14ac:dyDescent="0.25">
      <c r="A8" s="4"/>
      <c r="B8" s="5"/>
    </row>
    <row r="9" spans="1:2" x14ac:dyDescent="0.25">
      <c r="A9" s="3" t="s">
        <v>6</v>
      </c>
      <c r="B9" s="6">
        <v>3690000</v>
      </c>
    </row>
    <row r="10" spans="1:2" x14ac:dyDescent="0.25">
      <c r="A10" s="3" t="s">
        <v>7</v>
      </c>
      <c r="B10" s="6">
        <v>553500</v>
      </c>
    </row>
    <row r="11" spans="1:2" x14ac:dyDescent="0.25">
      <c r="A11" s="3" t="s">
        <v>8</v>
      </c>
      <c r="B11" s="6">
        <v>233000</v>
      </c>
    </row>
    <row r="12" spans="1:2" x14ac:dyDescent="0.25">
      <c r="A12" s="3" t="s">
        <v>9</v>
      </c>
      <c r="B12" s="6">
        <v>255000</v>
      </c>
    </row>
    <row r="13" spans="1:2" x14ac:dyDescent="0.25">
      <c r="A13" s="3" t="s">
        <v>10</v>
      </c>
      <c r="B13" s="6">
        <v>500000</v>
      </c>
    </row>
    <row r="14" spans="1:2" x14ac:dyDescent="0.25">
      <c r="A14" t="s">
        <v>11</v>
      </c>
      <c r="B14" s="6">
        <v>2112000</v>
      </c>
    </row>
    <row r="15" spans="1:2" x14ac:dyDescent="0.25">
      <c r="A15" t="s">
        <v>12</v>
      </c>
      <c r="B15" s="6">
        <v>634900</v>
      </c>
    </row>
    <row r="17" spans="1:2" ht="16.5" thickBot="1" x14ac:dyDescent="0.3">
      <c r="A17" s="7" t="s">
        <v>13</v>
      </c>
      <c r="B17" s="8">
        <f>SUM(B9:B16)</f>
        <v>7978400</v>
      </c>
    </row>
    <row r="19" spans="1:2" x14ac:dyDescent="0.25">
      <c r="A19" s="4" t="s">
        <v>14</v>
      </c>
    </row>
    <row r="20" spans="1:2" x14ac:dyDescent="0.25">
      <c r="A20" t="s">
        <v>15</v>
      </c>
      <c r="B20" s="6">
        <v>-100000</v>
      </c>
    </row>
    <row r="21" spans="1:2" x14ac:dyDescent="0.25">
      <c r="A21" t="s">
        <v>16</v>
      </c>
      <c r="B21" s="6">
        <v>-150000</v>
      </c>
    </row>
    <row r="22" spans="1:2" x14ac:dyDescent="0.25">
      <c r="A22" t="s">
        <v>17</v>
      </c>
      <c r="B22" s="6">
        <v>-1095000</v>
      </c>
    </row>
    <row r="24" spans="1:2" x14ac:dyDescent="0.25">
      <c r="A24" s="4" t="s">
        <v>18</v>
      </c>
    </row>
    <row r="25" spans="1:2" x14ac:dyDescent="0.25">
      <c r="A25" t="s">
        <v>19</v>
      </c>
      <c r="B25" s="6">
        <v>-749000</v>
      </c>
    </row>
    <row r="26" spans="1:2" x14ac:dyDescent="0.25">
      <c r="A26" t="s">
        <v>20</v>
      </c>
      <c r="B26" s="6">
        <v>-180000</v>
      </c>
    </row>
    <row r="27" spans="1:2" x14ac:dyDescent="0.25">
      <c r="A27" t="s">
        <v>21</v>
      </c>
      <c r="B27" s="6">
        <v>-135000</v>
      </c>
    </row>
    <row r="28" spans="1:2" x14ac:dyDescent="0.25">
      <c r="A28" t="s">
        <v>22</v>
      </c>
      <c r="B28" s="6">
        <v>-287000</v>
      </c>
    </row>
    <row r="29" spans="1:2" x14ac:dyDescent="0.25">
      <c r="A29" t="s">
        <v>23</v>
      </c>
      <c r="B29" s="6">
        <v>-389500</v>
      </c>
    </row>
    <row r="31" spans="1:2" x14ac:dyDescent="0.25">
      <c r="A31" t="s">
        <v>24</v>
      </c>
      <c r="B31" s="6">
        <v>-4087373</v>
      </c>
    </row>
    <row r="32" spans="1:2" ht="16.5" thickBot="1" x14ac:dyDescent="0.3">
      <c r="A32" s="9" t="s">
        <v>25</v>
      </c>
      <c r="B32" s="8">
        <f>SUM(B20:B31)</f>
        <v>-7172873</v>
      </c>
    </row>
    <row r="34" spans="1:2" x14ac:dyDescent="0.25">
      <c r="A34" t="s">
        <v>26</v>
      </c>
      <c r="B34" s="6">
        <v>-605000</v>
      </c>
    </row>
    <row r="36" spans="1:2" ht="18.75" thickBot="1" x14ac:dyDescent="0.3">
      <c r="A36" s="10" t="s">
        <v>27</v>
      </c>
      <c r="B36" s="11">
        <f>SUM(B17,B32,B34)</f>
        <v>200527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Emmeli</dc:creator>
  <cp:lastModifiedBy>Emmeli</cp:lastModifiedBy>
  <dcterms:created xsi:type="dcterms:W3CDTF">2024-02-13T10:02:59Z</dcterms:created>
  <dcterms:modified xsi:type="dcterms:W3CDTF">2024-02-13T10:08:09Z</dcterms:modified>
</cp:coreProperties>
</file>